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<sst xmlns="http://schemas.openxmlformats.org/spreadsheetml/2006/main" count="57" uniqueCount="44">
  <si>
    <r>
      <rPr>
        <sz val="20"/>
        <rFont val="方正小标宋简体"/>
        <charset val="134"/>
      </rPr>
      <t>雅安市慈善总会“9</t>
    </r>
    <r>
      <rPr>
        <sz val="20"/>
        <rFont val="Times New Roman"/>
        <charset val="134"/>
      </rPr>
      <t>•</t>
    </r>
    <r>
      <rPr>
        <sz val="20"/>
        <rFont val="方正小标宋简体"/>
        <charset val="134"/>
      </rPr>
      <t>5”泸定地震非定向慈善捐赠资金支持项目公示表                                                                                                                          截至8月31日</t>
    </r>
  </si>
  <si>
    <t>本表            序号</t>
  </si>
  <si>
    <t>项目名称</t>
  </si>
  <si>
    <t>主要建设内容及规模</t>
  </si>
  <si>
    <t>支持资金（元）</t>
  </si>
  <si>
    <t>资金拨付情况</t>
  </si>
  <si>
    <t>项目进展情况</t>
  </si>
  <si>
    <t>备注</t>
  </si>
  <si>
    <t>拨付金额（元）</t>
  </si>
  <si>
    <t>拨付时间</t>
  </si>
  <si>
    <t>石棉县村（社区）公共服务设施恢复重建</t>
  </si>
  <si>
    <t>恢复重建草科乡和坪村等9个村活动阵地建筑面积4555平方米，硬化活动场地2950平方米，配置相关设备设施。</t>
  </si>
  <si>
    <t>该项目已整体完工，现正在协调相关部门办理项目竣工验收手续。</t>
  </si>
  <si>
    <t>石棉县村（社区）公共服务设施维修加固</t>
  </si>
  <si>
    <t>维修加固42个村（社区）活动阵地17500平方米，配置相关设备设施。</t>
  </si>
  <si>
    <t>已完工</t>
  </si>
  <si>
    <t>G662泸定至石棉段</t>
  </si>
  <si>
    <t>G622大渡河大桥（甘孜界）至石棉县城段灾后恢复重建工程项目。市慈善总会捐赠资金主要支持桥梁工程部分14座桥梁建设。</t>
  </si>
  <si>
    <t>截至目前，开工累计完成路基工程73%，桥涵工程31%，隧道工程3%，项目总体进度完成20.1%。</t>
  </si>
  <si>
    <t>汉源县宜东镇场镇道路桥梁</t>
  </si>
  <si>
    <t>恢复重建宜东镇受损场镇道路500米、雨水管网500米、污水管网500米，恢复重建宜东镇场镇桥梁，长度70米。</t>
  </si>
  <si>
    <t>一期</t>
  </si>
  <si>
    <t>二期</t>
  </si>
  <si>
    <t>汉源县前域镇场镇道路</t>
  </si>
  <si>
    <t>恢复重建前域镇受损场镇道路2.5公里。</t>
  </si>
  <si>
    <t>汉源县集中安置点供水设施建设</t>
  </si>
  <si>
    <t>供水管网约9.2千米。</t>
  </si>
  <si>
    <t>汉源县村（社区）公共服务设施</t>
  </si>
  <si>
    <t>恢复重建宜东镇永定村、富乡乡富康村活动陈地1000平方米，恢复重建社工站、未成年人救助保护工作站600平方米，配置相关设备设施。</t>
  </si>
  <si>
    <t>该项目已整体完工，现正在办理项目竣工验收、审计手续。</t>
  </si>
  <si>
    <t>汉源县跃进堰中型灌区干渠</t>
  </si>
  <si>
    <t>维修加固跃进堰干渠及支渠11公里，整治山坪塘2口。</t>
  </si>
  <si>
    <t>已放弃</t>
  </si>
  <si>
    <t>荥经县牛背山镇排水管网</t>
  </si>
  <si>
    <t>恢复重建牛背山镇集镇排水管网1.14公里</t>
  </si>
  <si>
    <t>荥经县村（社区）公共服务设施</t>
  </si>
  <si>
    <t>维修加固牛背山镇建政村村级活动阵地700平方米、广场1000平方米，维修改造原村委会及文体活动设施，购置设备设施。</t>
  </si>
  <si>
    <t>荥经县荥经河牛背山镇段堤防</t>
  </si>
  <si>
    <t>恢复重建堤防工程2.5公里，维修加固受损堤防2公里。</t>
  </si>
  <si>
    <t>荥经县牛背山堤防工程基础及衡重式挡墙完成1827.5米，重力式挡墙完成31米，复合式堤身填筑完成1700米，城墙式护栏完成1700米，六棱块制作并铺设完成1400米，纵向框格梁预制安装完成1400米，马道路面混凝土浇筑完成1000米，河道疏浚完成1450米。</t>
  </si>
  <si>
    <t>天全县喇叭河镇堤防</t>
  </si>
  <si>
    <t>恢复重建堤防2公里，维修加固受损堤防0.83公里。</t>
  </si>
  <si>
    <t>天全县喇叭河镇堤防恢复重建工程已基本完工。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</si>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</sst>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yyyy/m/d;@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name val="方正小标宋简体"/>
      <charset val="134"/>
    </font>
    <font>
      <b/>
      <sz val="12"/>
      <name val="仿宋_GB2312"/>
      <charset val="134"/>
    </font>
    <font>
      <b/>
      <sz val="12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b/>
      <sz val="10"/>
      <name val="仿宋_GB2312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 applyProtection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center" vertical="center" wrapText="1"/>
    </xf>
    <xf numFmtId="176" fontId="6" fillId="0" borderId="5" xfId="49" applyNumberFormat="1" applyFont="1" applyFill="1" applyBorder="1" applyAlignment="1" applyProtection="1">
      <alignment horizontal="center" vertical="center" wrapText="1"/>
    </xf>
    <xf numFmtId="176" fontId="6" fillId="0" borderId="6" xfId="49" applyNumberFormat="1" applyFont="1" applyFill="1" applyBorder="1" applyAlignment="1" applyProtection="1">
      <alignment horizontal="center" vertical="center" wrapText="1"/>
    </xf>
    <xf numFmtId="176" fontId="6" fillId="0" borderId="7" xfId="49" applyNumberFormat="1" applyFont="1" applyFill="1" applyBorder="1" applyAlignment="1">
      <alignment horizontal="center" vertical="center" wrapText="1"/>
    </xf>
    <xf numFmtId="176" fontId="6" fillId="0" borderId="7" xfId="49" applyNumberFormat="1" applyFont="1" applyFill="1" applyBorder="1" applyAlignment="1" applyProtection="1">
      <alignment horizontal="center" vertical="center" wrapText="1"/>
    </xf>
    <xf numFmtId="176" fontId="7" fillId="0" borderId="6" xfId="0" applyNumberFormat="1" applyFont="1" applyFill="1" applyBorder="1" applyAlignment="1" applyProtection="1">
      <alignment horizontal="center" vertical="center" wrapText="1"/>
    </xf>
    <xf numFmtId="176" fontId="6" fillId="0" borderId="8" xfId="49" applyNumberFormat="1" applyFont="1" applyFill="1" applyBorder="1" applyAlignment="1" applyProtection="1">
      <alignment horizontal="center" vertical="center" wrapText="1"/>
    </xf>
    <xf numFmtId="176" fontId="8" fillId="0" borderId="6" xfId="49" applyNumberFormat="1" applyFont="1" applyFill="1" applyBorder="1" applyAlignment="1">
      <alignment horizontal="center" vertical="center" wrapText="1"/>
    </xf>
    <xf numFmtId="176" fontId="8" fillId="0" borderId="6" xfId="49" applyNumberFormat="1" applyFont="1" applyFill="1" applyBorder="1" applyAlignment="1">
      <alignment horizontal="left" vertical="center" wrapText="1"/>
    </xf>
    <xf numFmtId="177" fontId="8" fillId="0" borderId="6" xfId="49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178" fontId="8" fillId="0" borderId="8" xfId="0" applyNumberFormat="1" applyFont="1" applyFill="1" applyBorder="1" applyAlignment="1">
      <alignment horizontal="center" vertical="center" wrapText="1"/>
    </xf>
    <xf numFmtId="176" fontId="8" fillId="2" borderId="6" xfId="49" applyNumberFormat="1" applyFont="1" applyFill="1" applyBorder="1" applyAlignment="1">
      <alignment horizontal="left" vertical="center" wrapText="1"/>
    </xf>
    <xf numFmtId="176" fontId="8" fillId="2" borderId="6" xfId="49" applyNumberFormat="1" applyFont="1" applyFill="1" applyBorder="1" applyAlignment="1">
      <alignment horizontal="center" vertical="center" wrapText="1"/>
    </xf>
    <xf numFmtId="178" fontId="8" fillId="0" borderId="6" xfId="49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177" fontId="8" fillId="0" borderId="2" xfId="49" applyNumberFormat="1" applyFont="1" applyFill="1" applyBorder="1" applyAlignment="1">
      <alignment horizontal="center" vertical="center" wrapText="1"/>
    </xf>
    <xf numFmtId="176" fontId="8" fillId="2" borderId="2" xfId="49" applyNumberFormat="1" applyFont="1" applyFill="1" applyBorder="1" applyAlignment="1">
      <alignment horizontal="left" vertical="center" wrapText="1"/>
    </xf>
    <xf numFmtId="176" fontId="8" fillId="0" borderId="7" xfId="49" applyNumberFormat="1" applyFont="1" applyFill="1" applyBorder="1" applyAlignment="1">
      <alignment horizontal="center" vertical="center" wrapText="1"/>
    </xf>
    <xf numFmtId="177" fontId="8" fillId="0" borderId="7" xfId="49" applyNumberFormat="1" applyFont="1" applyFill="1" applyBorder="1" applyAlignment="1">
      <alignment horizontal="center" vertical="center" wrapText="1"/>
    </xf>
    <xf numFmtId="176" fontId="8" fillId="2" borderId="7" xfId="49" applyNumberFormat="1" applyFont="1" applyFill="1" applyBorder="1" applyAlignment="1">
      <alignment horizontal="left" vertical="center" wrapText="1"/>
    </xf>
    <xf numFmtId="176" fontId="8" fillId="2" borderId="2" xfId="49" applyNumberFormat="1" applyFont="1" applyFill="1" applyBorder="1" applyAlignment="1">
      <alignment horizontal="center" vertical="center" wrapText="1"/>
    </xf>
    <xf numFmtId="176" fontId="8" fillId="2" borderId="7" xfId="49" applyNumberFormat="1" applyFont="1" applyFill="1" applyBorder="1" applyAlignment="1">
      <alignment horizontal="center" vertical="center" wrapText="1"/>
    </xf>
    <xf numFmtId="176" fontId="8" fillId="0" borderId="6" xfId="50" applyNumberFormat="1" applyFont="1" applyFill="1" applyBorder="1" applyAlignment="1" applyProtection="1">
      <alignment horizontal="left" vertical="center" wrapText="1"/>
      <protection locked="0"/>
    </xf>
    <xf numFmtId="176" fontId="9" fillId="2" borderId="6" xfId="49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left" vertical="center" wrapText="1"/>
    </xf>
    <xf numFmtId="176" fontId="8" fillId="0" borderId="9" xfId="49" applyNumberFormat="1" applyFont="1" applyFill="1" applyBorder="1" applyAlignment="1">
      <alignment horizontal="center" vertical="center" wrapText="1"/>
    </xf>
    <xf numFmtId="176" fontId="8" fillId="0" borderId="9" xfId="49" applyNumberFormat="1" applyFont="1" applyFill="1" applyBorder="1" applyAlignment="1">
      <alignment horizontal="left" vertical="center" wrapText="1"/>
    </xf>
    <xf numFmtId="177" fontId="8" fillId="0" borderId="9" xfId="49" applyNumberFormat="1" applyFont="1" applyFill="1" applyBorder="1" applyAlignment="1">
      <alignment horizontal="center" vertical="center" wrapText="1"/>
    </xf>
    <xf numFmtId="176" fontId="8" fillId="0" borderId="7" xfId="49" applyNumberFormat="1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177" fontId="2" fillId="0" borderId="6" xfId="49" applyNumberFormat="1" applyFont="1" applyFill="1" applyBorder="1" applyAlignment="1">
      <alignment horizontal="center" vertical="center" wrapText="1"/>
    </xf>
    <xf numFmtId="177" fontId="2" fillId="0" borderId="10" xfId="49" applyNumberFormat="1" applyFont="1" applyFill="1" applyBorder="1" applyAlignment="1">
      <alignment horizontal="center" vertical="center" wrapText="1"/>
    </xf>
    <xf numFmtId="0" fontId="10" fillId="0" borderId="10" xfId="49" applyFont="1" applyFill="1" applyBorder="1" applyAlignment="1">
      <alignment horizontal="left" vertical="center" wrapText="1"/>
    </xf>
    <xf numFmtId="0" fontId="2" fillId="0" borderId="6" xfId="49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L13" sqref="L13"/>
    </sheetView>
  </sheetViews>
  <sheetFormatPr defaultColWidth="7.875" defaultRowHeight="12" outlineLevelCol="7"/>
  <cols>
    <col min="1" max="1" width="6.23333333333333" style="1" customWidth="1"/>
    <col min="2" max="2" width="24.75" style="1" customWidth="1"/>
    <col min="3" max="3" width="30.125" style="1" customWidth="1"/>
    <col min="4" max="4" width="14.25" style="1" customWidth="1"/>
    <col min="5" max="5" width="16.25" style="1" customWidth="1"/>
    <col min="6" max="6" width="13.75" style="1" customWidth="1"/>
    <col min="7" max="7" width="62.75" style="4" customWidth="1"/>
    <col min="8" max="8" width="8" style="5" customWidth="1"/>
    <col min="9" max="9" width="7.875" style="1"/>
    <col min="10" max="10" width="8.375" style="1"/>
    <col min="11" max="16383" width="7.875" style="1"/>
  </cols>
  <sheetData>
    <row r="1" s="1" customFormat="1" ht="6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40" customHeight="1" spans="1:8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/>
      <c r="G2" s="11" t="s">
        <v>6</v>
      </c>
      <c r="H2" s="12" t="s">
        <v>7</v>
      </c>
    </row>
    <row r="3" s="2" customFormat="1" ht="40" customHeight="1" spans="1:8">
      <c r="A3" s="13"/>
      <c r="B3" s="13"/>
      <c r="C3" s="13"/>
      <c r="D3" s="14"/>
      <c r="E3" s="15" t="s">
        <v>8</v>
      </c>
      <c r="F3" s="10" t="s">
        <v>9</v>
      </c>
      <c r="G3" s="16"/>
      <c r="H3" s="12"/>
    </row>
    <row r="4" s="1" customFormat="1" ht="57" customHeight="1" spans="1:8">
      <c r="A4" s="17">
        <v>1</v>
      </c>
      <c r="B4" s="18" t="s">
        <v>10</v>
      </c>
      <c r="C4" s="18" t="s">
        <v>11</v>
      </c>
      <c r="D4" s="19">
        <v>1800000</v>
      </c>
      <c r="E4" s="20">
        <v>720000</v>
      </c>
      <c r="F4" s="21">
        <v>45398</v>
      </c>
      <c r="G4" s="22" t="s">
        <v>12</v>
      </c>
      <c r="H4" s="17"/>
    </row>
    <row r="5" s="1" customFormat="1" ht="40" customHeight="1" spans="1:8">
      <c r="A5" s="23">
        <v>2</v>
      </c>
      <c r="B5" s="18" t="s">
        <v>13</v>
      </c>
      <c r="C5" s="18" t="s">
        <v>14</v>
      </c>
      <c r="D5" s="19">
        <v>2400000</v>
      </c>
      <c r="E5" s="19">
        <v>960000</v>
      </c>
      <c r="F5" s="24">
        <v>45288</v>
      </c>
      <c r="G5" s="22" t="s">
        <v>15</v>
      </c>
      <c r="H5" s="17"/>
    </row>
    <row r="6" s="1" customFormat="1" ht="57" customHeight="1" spans="1:8">
      <c r="A6" s="17">
        <v>3</v>
      </c>
      <c r="B6" s="18" t="s">
        <v>16</v>
      </c>
      <c r="C6" s="18" t="s">
        <v>17</v>
      </c>
      <c r="D6" s="19">
        <v>35972123.11</v>
      </c>
      <c r="E6" s="19">
        <v>14388800</v>
      </c>
      <c r="F6" s="24">
        <v>45288</v>
      </c>
      <c r="G6" s="22" t="s">
        <v>18</v>
      </c>
      <c r="H6" s="17"/>
    </row>
    <row r="7" s="1" customFormat="1" ht="32" customHeight="1" spans="1:8">
      <c r="A7" s="25">
        <v>4</v>
      </c>
      <c r="B7" s="25" t="s">
        <v>19</v>
      </c>
      <c r="C7" s="25" t="s">
        <v>20</v>
      </c>
      <c r="D7" s="26">
        <v>4350000</v>
      </c>
      <c r="E7" s="19">
        <v>1740000</v>
      </c>
      <c r="F7" s="24">
        <v>45328</v>
      </c>
      <c r="G7" s="27" t="s">
        <v>15</v>
      </c>
      <c r="H7" s="17" t="s">
        <v>21</v>
      </c>
    </row>
    <row r="8" s="1" customFormat="1" ht="32" customHeight="1" spans="1:8">
      <c r="A8" s="28"/>
      <c r="B8" s="28"/>
      <c r="C8" s="28"/>
      <c r="D8" s="29"/>
      <c r="E8" s="19">
        <v>1305000</v>
      </c>
      <c r="F8" s="24">
        <v>45524</v>
      </c>
      <c r="G8" s="30"/>
      <c r="H8" s="17" t="s">
        <v>22</v>
      </c>
    </row>
    <row r="9" s="1" customFormat="1" ht="32" customHeight="1" spans="1:8">
      <c r="A9" s="31">
        <v>5</v>
      </c>
      <c r="B9" s="25" t="s">
        <v>23</v>
      </c>
      <c r="C9" s="25" t="s">
        <v>24</v>
      </c>
      <c r="D9" s="26">
        <v>6390000</v>
      </c>
      <c r="E9" s="19">
        <v>2556000</v>
      </c>
      <c r="F9" s="24">
        <v>45287</v>
      </c>
      <c r="G9" s="27" t="s">
        <v>15</v>
      </c>
      <c r="H9" s="17" t="s">
        <v>21</v>
      </c>
    </row>
    <row r="10" s="1" customFormat="1" ht="32" customHeight="1" spans="1:8">
      <c r="A10" s="32"/>
      <c r="B10" s="28"/>
      <c r="C10" s="28"/>
      <c r="D10" s="29"/>
      <c r="E10" s="19">
        <v>1917000</v>
      </c>
      <c r="F10" s="24">
        <v>45524</v>
      </c>
      <c r="G10" s="30"/>
      <c r="H10" s="17" t="s">
        <v>22</v>
      </c>
    </row>
    <row r="11" s="1" customFormat="1" ht="44" customHeight="1" spans="1:8">
      <c r="A11" s="23">
        <v>6</v>
      </c>
      <c r="B11" s="18" t="s">
        <v>25</v>
      </c>
      <c r="C11" s="33" t="s">
        <v>26</v>
      </c>
      <c r="D11" s="19">
        <v>500000</v>
      </c>
      <c r="E11" s="19">
        <v>200000</v>
      </c>
      <c r="F11" s="24">
        <v>45328</v>
      </c>
      <c r="G11" s="22" t="s">
        <v>15</v>
      </c>
      <c r="H11" s="17"/>
    </row>
    <row r="12" s="1" customFormat="1" ht="39" customHeight="1" spans="1:8">
      <c r="A12" s="25">
        <v>7</v>
      </c>
      <c r="B12" s="25" t="s">
        <v>27</v>
      </c>
      <c r="C12" s="25" t="s">
        <v>28</v>
      </c>
      <c r="D12" s="26">
        <v>400000</v>
      </c>
      <c r="E12" s="19">
        <v>160000</v>
      </c>
      <c r="F12" s="24">
        <v>45328</v>
      </c>
      <c r="G12" s="27" t="s">
        <v>29</v>
      </c>
      <c r="H12" s="17" t="s">
        <v>21</v>
      </c>
    </row>
    <row r="13" s="1" customFormat="1" ht="36" customHeight="1" spans="1:8">
      <c r="A13" s="28"/>
      <c r="B13" s="28"/>
      <c r="C13" s="28"/>
      <c r="D13" s="29"/>
      <c r="E13" s="19">
        <v>120000</v>
      </c>
      <c r="F13" s="24">
        <v>45524</v>
      </c>
      <c r="G13" s="30"/>
      <c r="H13" s="17" t="s">
        <v>22</v>
      </c>
    </row>
    <row r="14" s="1" customFormat="1" ht="40" customHeight="1" spans="1:8">
      <c r="A14" s="23">
        <v>8</v>
      </c>
      <c r="B14" s="18" t="s">
        <v>30</v>
      </c>
      <c r="C14" s="18" t="s">
        <v>31</v>
      </c>
      <c r="D14" s="19">
        <v>5000000</v>
      </c>
      <c r="E14" s="19"/>
      <c r="F14" s="24"/>
      <c r="G14" s="22" t="s">
        <v>15</v>
      </c>
      <c r="H14" s="17" t="s">
        <v>32</v>
      </c>
    </row>
    <row r="15" s="1" customFormat="1" ht="37" customHeight="1" spans="1:8">
      <c r="A15" s="23">
        <v>9</v>
      </c>
      <c r="B15" s="18" t="s">
        <v>33</v>
      </c>
      <c r="C15" s="18" t="s">
        <v>34</v>
      </c>
      <c r="D15" s="19">
        <v>400000</v>
      </c>
      <c r="E15" s="19"/>
      <c r="F15" s="19"/>
      <c r="G15" s="18" t="s">
        <v>15</v>
      </c>
      <c r="H15" s="17" t="s">
        <v>32</v>
      </c>
    </row>
    <row r="16" s="1" customFormat="1" ht="59" customHeight="1" spans="1:8">
      <c r="A16" s="34">
        <v>10</v>
      </c>
      <c r="B16" s="18" t="s">
        <v>35</v>
      </c>
      <c r="C16" s="18" t="s">
        <v>36</v>
      </c>
      <c r="D16" s="19">
        <v>110000</v>
      </c>
      <c r="E16" s="19"/>
      <c r="F16" s="19"/>
      <c r="G16" s="18" t="s">
        <v>15</v>
      </c>
      <c r="H16" s="17"/>
    </row>
    <row r="17" s="1" customFormat="1" ht="35" customHeight="1" spans="1:8">
      <c r="A17" s="25">
        <v>11</v>
      </c>
      <c r="B17" s="35" t="s">
        <v>37</v>
      </c>
      <c r="C17" s="35" t="s">
        <v>38</v>
      </c>
      <c r="D17" s="26">
        <v>5400000</v>
      </c>
      <c r="E17" s="19">
        <v>2160000</v>
      </c>
      <c r="F17" s="24">
        <v>45328</v>
      </c>
      <c r="G17" s="35" t="s">
        <v>39</v>
      </c>
      <c r="H17" s="17" t="s">
        <v>21</v>
      </c>
    </row>
    <row r="18" s="1" customFormat="1" ht="35" customHeight="1" spans="1:8">
      <c r="A18" s="36"/>
      <c r="B18" s="37"/>
      <c r="C18" s="37"/>
      <c r="D18" s="38"/>
      <c r="E18" s="26">
        <v>1620000</v>
      </c>
      <c r="F18" s="24">
        <v>45439</v>
      </c>
      <c r="G18" s="39"/>
      <c r="H18" s="17" t="s">
        <v>22</v>
      </c>
    </row>
    <row r="19" s="1" customFormat="1" ht="43" customHeight="1" spans="1:8">
      <c r="A19" s="25">
        <v>12</v>
      </c>
      <c r="B19" s="35" t="s">
        <v>40</v>
      </c>
      <c r="C19" s="35" t="s">
        <v>41</v>
      </c>
      <c r="D19" s="26">
        <v>5000000</v>
      </c>
      <c r="E19" s="26">
        <v>3500000</v>
      </c>
      <c r="F19" s="24">
        <v>45532</v>
      </c>
      <c r="G19" s="22" t="s">
        <v>42</v>
      </c>
      <c r="H19" s="17"/>
    </row>
    <row r="20" s="3" customFormat="1" ht="35" customHeight="1" spans="1:8">
      <c r="A20" s="40" t="s">
        <v>43</v>
      </c>
      <c r="B20" s="40"/>
      <c r="C20" s="41"/>
      <c r="D20" s="42">
        <v>67722123.11</v>
      </c>
      <c r="E20" s="43">
        <f>SUM(E4:E19)</f>
        <v>31346800</v>
      </c>
      <c r="F20" s="43"/>
      <c r="G20" s="44"/>
      <c r="H20" s="45"/>
    </row>
    <row r="21" s="1" customFormat="1" ht="40" customHeight="1" spans="1:8">
      <c r="A21" s="46"/>
      <c r="B21" s="46"/>
      <c r="C21" s="46"/>
      <c r="D21" s="46"/>
      <c r="E21" s="46"/>
      <c r="F21" s="46"/>
      <c r="G21" s="46"/>
      <c r="H21" s="47"/>
    </row>
  </sheetData>
  <sheetProtection password="CF7A" sheet="1" objects="1"/>
  <mergeCells count="30">
    <mergeCell ref="A1:H1"/>
    <mergeCell ref="E2:F2"/>
    <mergeCell ref="A20:B20"/>
    <mergeCell ref="A21:H21"/>
    <mergeCell ref="A2:A3"/>
    <mergeCell ref="A7:A8"/>
    <mergeCell ref="A9:A10"/>
    <mergeCell ref="A12:A13"/>
    <mergeCell ref="A17:A18"/>
    <mergeCell ref="B2:B3"/>
    <mergeCell ref="B7:B8"/>
    <mergeCell ref="B9:B10"/>
    <mergeCell ref="B12:B13"/>
    <mergeCell ref="B17:B18"/>
    <mergeCell ref="C2:C3"/>
    <mergeCell ref="C7:C8"/>
    <mergeCell ref="C9:C10"/>
    <mergeCell ref="C12:C13"/>
    <mergeCell ref="C17:C18"/>
    <mergeCell ref="D2:D3"/>
    <mergeCell ref="D7:D8"/>
    <mergeCell ref="D9:D10"/>
    <mergeCell ref="D12:D13"/>
    <mergeCell ref="D17:D18"/>
    <mergeCell ref="G2:G3"/>
    <mergeCell ref="G7:G8"/>
    <mergeCell ref="G9:G10"/>
    <mergeCell ref="G12:G13"/>
    <mergeCell ref="G17:G18"/>
    <mergeCell ref="H2:H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晴朗的时光</cp:lastModifiedBy>
  <dcterms:created xsi:type="dcterms:W3CDTF">2018-05-26T03:28:00Z</dcterms:created>
  <dcterms:modified xsi:type="dcterms:W3CDTF">2024-09-02T07:52:17Z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05ADCDF49C634CA1B5225161346CFE61_13</vt:lpwstr>
  </property>
</Properties>
</file>